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25" i="1"/>
  <c r="G31"/>
  <c r="G30"/>
  <c r="G29"/>
  <c r="G28"/>
  <c r="G32" l="1"/>
  <c r="G6"/>
  <c r="G8" l="1"/>
  <c r="G5"/>
  <c r="G9" l="1"/>
</calcChain>
</file>

<file path=xl/sharedStrings.xml><?xml version="1.0" encoding="utf-8"?>
<sst xmlns="http://schemas.openxmlformats.org/spreadsheetml/2006/main" count="49" uniqueCount="38">
  <si>
    <t>м/п</t>
  </si>
  <si>
    <t>т.</t>
  </si>
  <si>
    <t>м²</t>
  </si>
  <si>
    <t>шт.</t>
  </si>
  <si>
    <t>Установка мачт</t>
  </si>
  <si>
    <t>Всього:</t>
  </si>
  <si>
    <t>5.Проектні роботи</t>
  </si>
  <si>
    <t>Прожектор Philips 400W асимметричний</t>
  </si>
  <si>
    <t>Світлопідпірні мачти 12м</t>
  </si>
  <si>
    <t>Найменування</t>
  </si>
  <si>
    <t>од.виміру</t>
  </si>
  <si>
    <t>кількість</t>
  </si>
  <si>
    <t>Ціна EURO</t>
  </si>
  <si>
    <t>Сума EURO</t>
  </si>
  <si>
    <t>Ціна UAH</t>
  </si>
  <si>
    <t>Сума UAH</t>
  </si>
  <si>
    <t>Установка бордюрів 1000х200х80</t>
  </si>
  <si>
    <t>1.Основа</t>
  </si>
  <si>
    <t>Гранітний відсів з доставкою</t>
  </si>
  <si>
    <t>Установка освітлення</t>
  </si>
  <si>
    <t>Загальна вартість:</t>
  </si>
  <si>
    <t>Щебінь фракція 20-40 с доставкою</t>
  </si>
  <si>
    <t>3.Огорожа</t>
  </si>
  <si>
    <t>Огорожа</t>
  </si>
  <si>
    <t>Стовпчики (висота 3м)</t>
  </si>
  <si>
    <t>Стовпчики (висота 4м)</t>
  </si>
  <si>
    <t>4. Обладнання</t>
  </si>
  <si>
    <t>Проектно-кошторисна документація та оцінка</t>
  </si>
  <si>
    <t>Встановлення</t>
  </si>
  <si>
    <t>5.Освітлення</t>
  </si>
  <si>
    <t>Лавка запасних</t>
  </si>
  <si>
    <t>Робота та техніка</t>
  </si>
  <si>
    <t>Всього</t>
  </si>
  <si>
    <t>Облаштування мультиспортивного майданчика з штучним покриттям         (двір будинків Соборна БОС 287, БОС 291 та БОС 69)</t>
  </si>
  <si>
    <t>2.Штучне покриття з гумової крихти (витратні матеріали, доставка, монтаж)</t>
  </si>
  <si>
    <t>Ворота з сіткою 5х2 м (металеві)</t>
  </si>
  <si>
    <t>Стенд баскетбольний</t>
  </si>
  <si>
    <t>Доставка та встановлення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</si>
</sst>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3" fontId="5" fillId="0" borderId="2" xfId="0" applyNumberFormat="1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topLeftCell="A14" zoomScale="115" zoomScaleSheetLayoutView="115" workbookViewId="0">
      <selection activeCell="L31" sqref="L31"/>
    </sheetView>
  </sheetViews>
  <sheetFormatPr defaultRowHeight="15"/>
  <cols>
    <col min="1" max="1" width="34.28515625" style="21" bestFit="1" customWidth="1"/>
    <col min="3" max="4" width="9.28515625" bestFit="1" customWidth="1"/>
    <col min="5" max="5" width="12.5703125" bestFit="1" customWidth="1"/>
    <col min="6" max="6" width="9.28515625" bestFit="1" customWidth="1"/>
    <col min="7" max="7" width="13.140625" bestFit="1" customWidth="1"/>
  </cols>
  <sheetData>
    <row r="1" spans="1:7" ht="35.25" customHeight="1" thickBot="1">
      <c r="A1" s="22" t="s">
        <v>33</v>
      </c>
      <c r="B1" s="23"/>
      <c r="C1" s="23"/>
      <c r="D1" s="23"/>
      <c r="E1" s="23"/>
      <c r="F1" s="23"/>
      <c r="G1" s="24"/>
    </row>
    <row r="2" spans="1:7" ht="15.75" thickBot="1">
      <c r="A2" s="25"/>
      <c r="B2" s="25"/>
      <c r="C2" s="25"/>
      <c r="D2" s="25"/>
      <c r="E2" s="25"/>
      <c r="F2" s="25"/>
      <c r="G2" s="25"/>
    </row>
    <row r="3" spans="1:7" ht="29.25" customHeight="1" thickBot="1">
      <c r="A3" s="14" t="s">
        <v>9</v>
      </c>
      <c r="B3" s="15" t="s">
        <v>10</v>
      </c>
      <c r="C3" s="15" t="s">
        <v>11</v>
      </c>
      <c r="D3" s="15" t="s">
        <v>12</v>
      </c>
      <c r="E3" s="15" t="s">
        <v>13</v>
      </c>
      <c r="F3" s="15" t="s">
        <v>14</v>
      </c>
      <c r="G3" s="15" t="s">
        <v>15</v>
      </c>
    </row>
    <row r="4" spans="1:7" ht="18" customHeight="1" thickBot="1">
      <c r="A4" s="16" t="s">
        <v>17</v>
      </c>
      <c r="B4" s="2"/>
      <c r="C4" s="2"/>
      <c r="D4" s="2"/>
      <c r="E4" s="2"/>
      <c r="F4" s="2"/>
      <c r="G4" s="2"/>
    </row>
    <row r="5" spans="1:7" ht="27.75" customHeight="1" thickBot="1">
      <c r="A5" s="17" t="s">
        <v>16</v>
      </c>
      <c r="B5" s="4" t="s">
        <v>0</v>
      </c>
      <c r="C5" s="4">
        <v>110</v>
      </c>
      <c r="D5" s="4"/>
      <c r="E5" s="4"/>
      <c r="F5" s="4">
        <v>170</v>
      </c>
      <c r="G5" s="4">
        <f>F5*C5</f>
        <v>18700</v>
      </c>
    </row>
    <row r="6" spans="1:7" ht="30" customHeight="1" thickBot="1">
      <c r="A6" s="17" t="s">
        <v>21</v>
      </c>
      <c r="B6" s="4" t="s">
        <v>1</v>
      </c>
      <c r="C6" s="4">
        <v>126</v>
      </c>
      <c r="D6" s="4"/>
      <c r="E6" s="4"/>
      <c r="F6" s="4">
        <v>238</v>
      </c>
      <c r="G6" s="4">
        <f>F6*C6</f>
        <v>29988</v>
      </c>
    </row>
    <row r="7" spans="1:7" ht="26.25" customHeight="1" thickBot="1">
      <c r="A7" s="17" t="s">
        <v>18</v>
      </c>
      <c r="B7" s="4" t="s">
        <v>1</v>
      </c>
      <c r="C7" s="4">
        <v>150</v>
      </c>
      <c r="D7" s="4"/>
      <c r="E7" s="4"/>
      <c r="F7" s="4">
        <v>150</v>
      </c>
      <c r="G7" s="4">
        <v>25000</v>
      </c>
    </row>
    <row r="8" spans="1:7" ht="15.75" thickBot="1">
      <c r="A8" s="17" t="s">
        <v>31</v>
      </c>
      <c r="B8" s="4" t="s">
        <v>2</v>
      </c>
      <c r="C8" s="4">
        <v>924</v>
      </c>
      <c r="D8" s="4"/>
      <c r="E8" s="4"/>
      <c r="F8" s="4">
        <v>200</v>
      </c>
      <c r="G8" s="4">
        <f t="shared" ref="G8" si="0">F8*C8</f>
        <v>184800</v>
      </c>
    </row>
    <row r="9" spans="1:7" ht="19.5" customHeight="1" thickBot="1">
      <c r="A9" s="1" t="s">
        <v>5</v>
      </c>
      <c r="B9" s="2"/>
      <c r="C9" s="2"/>
      <c r="D9" s="2"/>
      <c r="E9" s="2"/>
      <c r="F9" s="2"/>
      <c r="G9" s="3">
        <f>SUM(G5:G8)</f>
        <v>258488</v>
      </c>
    </row>
    <row r="10" spans="1:7" ht="9.75" customHeight="1" thickBot="1">
      <c r="A10" s="1"/>
      <c r="B10" s="2"/>
      <c r="C10" s="2"/>
      <c r="D10" s="2"/>
      <c r="E10" s="2"/>
      <c r="F10" s="2"/>
      <c r="G10" s="2"/>
    </row>
    <row r="11" spans="1:7" ht="48" thickBot="1">
      <c r="A11" s="16" t="s">
        <v>34</v>
      </c>
      <c r="B11" s="5" t="s">
        <v>2</v>
      </c>
      <c r="C11" s="5">
        <v>924</v>
      </c>
      <c r="D11" s="2"/>
      <c r="E11" s="2"/>
      <c r="F11" s="2"/>
      <c r="G11" s="26">
        <v>503842</v>
      </c>
    </row>
    <row r="12" spans="1:7" ht="15.75" thickBot="1">
      <c r="A12" s="1"/>
      <c r="B12" s="6"/>
      <c r="C12" s="6"/>
      <c r="D12" s="6"/>
      <c r="E12" s="6"/>
      <c r="F12" s="6"/>
      <c r="G12" s="6"/>
    </row>
    <row r="13" spans="1:7" ht="16.5" thickBot="1">
      <c r="A13" s="16" t="s">
        <v>22</v>
      </c>
      <c r="B13" s="6"/>
      <c r="C13" s="6"/>
      <c r="D13" s="6"/>
      <c r="E13" s="6"/>
      <c r="F13" s="6"/>
      <c r="G13" s="6"/>
    </row>
    <row r="14" spans="1:7" ht="15.75" thickBot="1">
      <c r="A14" s="17" t="s">
        <v>23</v>
      </c>
      <c r="B14" s="5" t="s">
        <v>0</v>
      </c>
      <c r="C14" s="5">
        <v>110</v>
      </c>
      <c r="D14" s="5"/>
      <c r="E14" s="5"/>
      <c r="F14" s="5">
        <v>200</v>
      </c>
      <c r="G14" s="8">
        <v>22000</v>
      </c>
    </row>
    <row r="15" spans="1:7" ht="15.75" thickBot="1">
      <c r="A15" s="17" t="s">
        <v>24</v>
      </c>
      <c r="B15" s="5" t="s">
        <v>3</v>
      </c>
      <c r="C15" s="5">
        <v>30</v>
      </c>
      <c r="D15" s="5"/>
      <c r="E15" s="5"/>
      <c r="F15" s="5">
        <v>150</v>
      </c>
      <c r="G15" s="8">
        <v>4500</v>
      </c>
    </row>
    <row r="16" spans="1:7" ht="15.75" thickBot="1">
      <c r="A16" s="17" t="s">
        <v>25</v>
      </c>
      <c r="B16" s="5" t="s">
        <v>3</v>
      </c>
      <c r="C16" s="5">
        <v>12</v>
      </c>
      <c r="D16" s="5"/>
      <c r="E16" s="5"/>
      <c r="F16" s="5">
        <v>200</v>
      </c>
      <c r="G16" s="8">
        <v>2400</v>
      </c>
    </row>
    <row r="17" spans="1:7" ht="15.75" thickBot="1">
      <c r="A17" s="17" t="s">
        <v>28</v>
      </c>
      <c r="B17" s="5"/>
      <c r="C17" s="5"/>
      <c r="D17" s="5"/>
      <c r="E17" s="5"/>
      <c r="F17" s="5"/>
      <c r="G17" s="8">
        <v>10000</v>
      </c>
    </row>
    <row r="18" spans="1:7" ht="15.75" thickBot="1">
      <c r="A18" s="1" t="s">
        <v>32</v>
      </c>
      <c r="B18" s="6"/>
      <c r="C18" s="6"/>
      <c r="D18" s="6"/>
      <c r="E18" s="6"/>
      <c r="F18" s="6"/>
      <c r="G18" s="18">
        <v>38900</v>
      </c>
    </row>
    <row r="19" spans="1:7" ht="15.75" thickBot="1">
      <c r="A19" s="17"/>
      <c r="B19" s="5"/>
      <c r="C19" s="5"/>
      <c r="D19" s="5"/>
      <c r="E19" s="5"/>
      <c r="F19" s="5"/>
      <c r="G19" s="8"/>
    </row>
    <row r="20" spans="1:7" ht="15.75" thickBot="1">
      <c r="A20" s="1" t="s">
        <v>26</v>
      </c>
      <c r="B20" s="5"/>
      <c r="C20" s="5"/>
      <c r="D20" s="5"/>
      <c r="E20" s="5"/>
      <c r="F20" s="5"/>
      <c r="G20" s="8"/>
    </row>
    <row r="21" spans="1:7" ht="15.75" thickBot="1">
      <c r="A21" s="17" t="s">
        <v>35</v>
      </c>
      <c r="B21" s="5">
        <v>2</v>
      </c>
      <c r="C21" s="5"/>
      <c r="D21" s="5"/>
      <c r="E21" s="5"/>
      <c r="F21" s="5"/>
      <c r="G21" s="8">
        <v>21000</v>
      </c>
    </row>
    <row r="22" spans="1:7" ht="15.75" thickBot="1">
      <c r="A22" s="17" t="s">
        <v>36</v>
      </c>
      <c r="B22" s="5">
        <v>2</v>
      </c>
      <c r="C22" s="5"/>
      <c r="D22" s="5"/>
      <c r="E22" s="5"/>
      <c r="F22" s="5"/>
      <c r="G22" s="8">
        <v>32600</v>
      </c>
    </row>
    <row r="23" spans="1:7" ht="15.75" thickBot="1">
      <c r="A23" s="17" t="s">
        <v>30</v>
      </c>
      <c r="B23" s="5">
        <v>2</v>
      </c>
      <c r="C23" s="5"/>
      <c r="D23" s="5"/>
      <c r="E23" s="5"/>
      <c r="F23" s="5">
        <v>8000</v>
      </c>
      <c r="G23" s="8">
        <v>16000</v>
      </c>
    </row>
    <row r="24" spans="1:7" ht="15.75" thickBot="1">
      <c r="A24" s="17" t="s">
        <v>37</v>
      </c>
      <c r="B24" s="5"/>
      <c r="C24" s="5"/>
      <c r="D24" s="5"/>
      <c r="E24" s="5"/>
      <c r="F24" s="5"/>
      <c r="G24" s="8">
        <v>17000</v>
      </c>
    </row>
    <row r="25" spans="1:7" ht="15.75" thickBot="1">
      <c r="A25" s="1" t="s">
        <v>5</v>
      </c>
      <c r="B25" s="6"/>
      <c r="C25" s="6"/>
      <c r="D25" s="6"/>
      <c r="E25" s="6"/>
      <c r="F25" s="6"/>
      <c r="G25" s="18">
        <f>SUM(G21:G24)</f>
        <v>86600</v>
      </c>
    </row>
    <row r="26" spans="1:7" ht="15.75" thickBot="1">
      <c r="A26" s="17"/>
      <c r="B26" s="5"/>
      <c r="C26" s="5"/>
      <c r="D26" s="5"/>
      <c r="E26" s="5"/>
      <c r="F26" s="5"/>
      <c r="G26" s="8"/>
    </row>
    <row r="27" spans="1:7" ht="16.5" thickBot="1">
      <c r="A27" s="16" t="s">
        <v>29</v>
      </c>
      <c r="B27" s="5"/>
      <c r="C27" s="5"/>
      <c r="D27" s="5"/>
      <c r="E27" s="5"/>
      <c r="F27" s="5"/>
      <c r="G27" s="5"/>
    </row>
    <row r="28" spans="1:7" ht="15.75" thickBot="1">
      <c r="A28" s="17" t="s">
        <v>8</v>
      </c>
      <c r="B28" s="5" t="s">
        <v>3</v>
      </c>
      <c r="C28" s="5">
        <v>6</v>
      </c>
      <c r="D28" s="5"/>
      <c r="E28" s="5"/>
      <c r="F28" s="8">
        <v>2500</v>
      </c>
      <c r="G28" s="10">
        <f>F28*C28</f>
        <v>15000</v>
      </c>
    </row>
    <row r="29" spans="1:7" ht="15.75" thickBot="1">
      <c r="A29" s="17" t="s">
        <v>4</v>
      </c>
      <c r="B29" s="5" t="s">
        <v>3</v>
      </c>
      <c r="C29" s="5">
        <v>6</v>
      </c>
      <c r="D29" s="5"/>
      <c r="E29" s="5"/>
      <c r="F29" s="5">
        <v>1500</v>
      </c>
      <c r="G29" s="10">
        <f>F29*C29</f>
        <v>9000</v>
      </c>
    </row>
    <row r="30" spans="1:7" ht="30.75" thickBot="1">
      <c r="A30" s="17" t="s">
        <v>7</v>
      </c>
      <c r="B30" s="5" t="s">
        <v>3</v>
      </c>
      <c r="C30" s="5">
        <v>12</v>
      </c>
      <c r="D30" s="5"/>
      <c r="E30" s="5"/>
      <c r="F30" s="5">
        <v>3400</v>
      </c>
      <c r="G30" s="10">
        <f t="shared" ref="G30:G31" si="1">F30*C30</f>
        <v>40800</v>
      </c>
    </row>
    <row r="31" spans="1:7" ht="15.75" thickBot="1">
      <c r="A31" s="17" t="s">
        <v>19</v>
      </c>
      <c r="B31" s="5" t="s">
        <v>3</v>
      </c>
      <c r="C31" s="5">
        <v>12</v>
      </c>
      <c r="D31" s="5"/>
      <c r="E31" s="5"/>
      <c r="F31" s="5">
        <v>1300</v>
      </c>
      <c r="G31" s="10">
        <f t="shared" si="1"/>
        <v>15600</v>
      </c>
    </row>
    <row r="32" spans="1:7" ht="16.5" thickBot="1">
      <c r="A32" s="1" t="s">
        <v>5</v>
      </c>
      <c r="B32" s="6"/>
      <c r="C32" s="6"/>
      <c r="D32" s="6"/>
      <c r="E32" s="6"/>
      <c r="F32" s="6"/>
      <c r="G32" s="11">
        <f>SUM(G28:G31)</f>
        <v>80400</v>
      </c>
    </row>
    <row r="33" spans="1:8" ht="16.5" thickBot="1">
      <c r="A33" s="1"/>
      <c r="B33" s="6"/>
      <c r="C33" s="6"/>
      <c r="D33" s="6"/>
      <c r="E33" s="6"/>
      <c r="F33" s="6"/>
      <c r="G33" s="11"/>
    </row>
    <row r="34" spans="1:8" ht="16.5" thickBot="1">
      <c r="A34" s="16" t="s">
        <v>6</v>
      </c>
      <c r="B34" s="6"/>
      <c r="C34" s="6"/>
      <c r="D34" s="6"/>
      <c r="E34" s="6"/>
      <c r="F34" s="6"/>
      <c r="G34" s="6"/>
    </row>
    <row r="35" spans="1:8" ht="30.75" thickBot="1">
      <c r="A35" s="17" t="s">
        <v>27</v>
      </c>
      <c r="B35" s="5" t="s">
        <v>3</v>
      </c>
      <c r="C35" s="5">
        <v>1</v>
      </c>
      <c r="D35" s="5"/>
      <c r="E35" s="5"/>
      <c r="F35" s="5">
        <v>90370</v>
      </c>
      <c r="G35" s="7">
        <v>46770</v>
      </c>
      <c r="H35" s="27"/>
    </row>
    <row r="36" spans="1:8">
      <c r="A36" s="19"/>
      <c r="B36" s="9"/>
      <c r="C36" s="9"/>
      <c r="D36" s="9"/>
      <c r="E36" s="9"/>
      <c r="F36" s="9"/>
      <c r="G36" s="12"/>
    </row>
    <row r="37" spans="1:8" ht="15.75">
      <c r="A37" s="20" t="s">
        <v>20</v>
      </c>
      <c r="G37" s="13">
        <v>1015000</v>
      </c>
    </row>
  </sheetData>
  <mergeCells count="2">
    <mergeCell ref="A1:G1"/>
    <mergeCell ref="A2:G2"/>
  </mergeCells>
  <pageMargins left="0.19685039370078741" right="0.19685039370078741" top="0.39370078740157483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2017-10-12T06:21:22Z</dcterms:modified>
</cp:coreProperties>
</file>