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Аркуш1" sheetId="1" r:id="rId1"/>
  </sheets>
  <calcPr calcId="152511"/>
</workbook>
</file>

<file path=xl/calcChain.xml><?xml version="1.0" encoding="utf-8"?>
<calcChain xmlns="http://schemas.openxmlformats.org/spreadsheetml/2006/main">
  <c r="H13" i="1" l="1"/>
  <c r="G14" i="1"/>
  <c r="G16" i="1" s="1"/>
  <c r="G10" i="1"/>
  <c r="G8" i="1"/>
  <c r="G4" i="1"/>
  <c r="G11" i="1"/>
</calcChain>
</file>

<file path=xl/sharedStrings.xml><?xml version="1.0" encoding="utf-8"?>
<sst xmlns="http://schemas.openxmlformats.org/spreadsheetml/2006/main" count="21" uniqueCount="20">
  <si>
    <t xml:space="preserve">Демонтаж існуючого покриття </t>
  </si>
  <si>
    <t xml:space="preserve">Влаштування лавок (одна з них П-подібна </t>
  </si>
  <si>
    <t>Замульчувати</t>
  </si>
  <si>
    <t>Проєктна документація</t>
  </si>
  <si>
    <t>3 шт</t>
  </si>
  <si>
    <t>60 шт</t>
  </si>
  <si>
    <t xml:space="preserve">Засипати нового грунту </t>
  </si>
  <si>
    <t>Демонтаж пенька</t>
  </si>
  <si>
    <t>Озеленення (дерево, кущі, трави, квіти) та висадка</t>
  </si>
  <si>
    <t>Ціна</t>
  </si>
  <si>
    <t>Характеристики</t>
  </si>
  <si>
    <t>Статті витрат</t>
  </si>
  <si>
    <t>ВСЬОГО</t>
  </si>
  <si>
    <t>Влаштування смітників</t>
  </si>
  <si>
    <t>Влаштування антипаркувальних стовпців</t>
  </si>
  <si>
    <t>250м2</t>
  </si>
  <si>
    <t xml:space="preserve">250м2 </t>
  </si>
  <si>
    <t>90м3</t>
  </si>
  <si>
    <t>130 м</t>
  </si>
  <si>
    <t>Влаштування бордюрів у лунках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</si>
</sst>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1" fillId="0" borderId="0" xfId="0" applyFont="1"/>
    <xf numFmtId="0" fontId="1" fillId="2" borderId="0" xfId="0" applyFont="1" applyFill="1"/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6"/>
  <sheetViews>
    <sheetView tabSelected="1" workbookViewId="0">
      <selection activeCell="G16" sqref="G16"/>
    </sheetView>
  </sheetViews>
  <sheetFormatPr defaultRowHeight="15" x14ac:dyDescent="0.25"/>
  <cols>
    <col min="5" max="5" width="22.42578125" customWidth="1"/>
    <col min="6" max="6" width="15.85546875" customWidth="1"/>
    <col min="7" max="7" width="9.28515625" customWidth="1"/>
  </cols>
  <sheetData>
    <row r="3" spans="2:8" x14ac:dyDescent="0.25">
      <c r="B3" s="4" t="s">
        <v>11</v>
      </c>
      <c r="C3" s="4"/>
      <c r="D3" s="4"/>
      <c r="E3" s="4"/>
      <c r="F3" s="5" t="s">
        <v>10</v>
      </c>
      <c r="G3" s="5" t="s">
        <v>9</v>
      </c>
    </row>
    <row r="4" spans="2:8" x14ac:dyDescent="0.25">
      <c r="B4" t="s">
        <v>0</v>
      </c>
      <c r="F4" s="2" t="s">
        <v>16</v>
      </c>
      <c r="G4">
        <f>300*250</f>
        <v>75000</v>
      </c>
    </row>
    <row r="5" spans="2:8" x14ac:dyDescent="0.25">
      <c r="B5" t="s">
        <v>7</v>
      </c>
      <c r="F5" s="2">
        <v>1</v>
      </c>
      <c r="G5">
        <v>2000</v>
      </c>
    </row>
    <row r="6" spans="2:8" x14ac:dyDescent="0.25">
      <c r="B6" t="s">
        <v>6</v>
      </c>
      <c r="F6" s="2" t="s">
        <v>17</v>
      </c>
      <c r="G6">
        <v>33000</v>
      </c>
    </row>
    <row r="7" spans="2:8" x14ac:dyDescent="0.25">
      <c r="B7" t="s">
        <v>8</v>
      </c>
      <c r="F7" s="2"/>
      <c r="G7" s="1">
        <v>100000</v>
      </c>
    </row>
    <row r="8" spans="2:8" x14ac:dyDescent="0.25">
      <c r="B8" t="s">
        <v>2</v>
      </c>
      <c r="F8" s="2" t="s">
        <v>15</v>
      </c>
      <c r="G8">
        <f>50*250</f>
        <v>12500</v>
      </c>
    </row>
    <row r="9" spans="2:8" x14ac:dyDescent="0.25">
      <c r="B9" t="s">
        <v>1</v>
      </c>
      <c r="F9" s="2" t="s">
        <v>4</v>
      </c>
      <c r="G9">
        <v>36000</v>
      </c>
    </row>
    <row r="10" spans="2:8" x14ac:dyDescent="0.25">
      <c r="B10" t="s">
        <v>13</v>
      </c>
      <c r="F10" s="2" t="s">
        <v>4</v>
      </c>
      <c r="G10">
        <f>3000*3</f>
        <v>9000</v>
      </c>
    </row>
    <row r="11" spans="2:8" x14ac:dyDescent="0.25">
      <c r="B11" t="s">
        <v>14</v>
      </c>
      <c r="F11" s="2" t="s">
        <v>5</v>
      </c>
      <c r="G11">
        <f>60*1500</f>
        <v>90000</v>
      </c>
    </row>
    <row r="12" spans="2:8" x14ac:dyDescent="0.25">
      <c r="B12" t="s">
        <v>19</v>
      </c>
      <c r="F12" s="2" t="s">
        <v>18</v>
      </c>
      <c r="G12">
        <v>70000</v>
      </c>
    </row>
    <row r="13" spans="2:8" x14ac:dyDescent="0.25">
      <c r="B13" s="3"/>
      <c r="C13" s="3"/>
      <c r="D13" s="3"/>
      <c r="E13" s="3"/>
      <c r="F13" s="2"/>
      <c r="H13">
        <f>SUM(G4:G11)</f>
        <v>357500</v>
      </c>
    </row>
    <row r="14" spans="2:8" x14ac:dyDescent="0.25">
      <c r="B14" t="s">
        <v>3</v>
      </c>
      <c r="F14" s="2"/>
      <c r="G14">
        <f>H13*15/100</f>
        <v>53625</v>
      </c>
    </row>
    <row r="15" spans="2:8" x14ac:dyDescent="0.25">
      <c r="F15" s="2"/>
    </row>
    <row r="16" spans="2:8" x14ac:dyDescent="0.25">
      <c r="E16" s="7" t="s">
        <v>12</v>
      </c>
      <c r="G16" s="6">
        <f>SUM(G4:G14)</f>
        <v>481125</v>
      </c>
    </row>
  </sheetData>
  <mergeCells count="2">
    <mergeCell ref="B3:E3"/>
    <mergeCell ref="B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2021-10-31T12:16:22Z</dcterms:modified>
</cp:coreProperties>
</file>