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ошторис " sheetId="1" r:id="rId4"/>
  </sheets>
  <definedNames/>
  <calcPr/>
  <extLst>
    <ext uri="GoogleSheetsCustomDataVersion1">
      <go:sheetsCustomData xmlns:go="http://customooxmlschemas.google.com/" r:id="rId5" roundtripDataSignature="AMtx7mj5QvwBMNoqxKLT2NDf7UZkvLYIPg=="/>
    </ext>
  </extLst>
</workbook>
</file>

<file path=xl/sharedStrings.xml><?xml version="1.0" encoding="utf-8"?>
<sst xmlns="http://schemas.openxmlformats.org/spreadsheetml/2006/main" count="25" uniqueCount="23">
  <si>
    <t xml:space="preserve">Орієнтовна вартість (кошторис) проєкту: Озеленення, модернізація та благоустрій </t>
  </si>
  <si>
    <t>рекреаційної зони перед міським палацом культури за адресою:м.Рівне,Гагаріна,6</t>
  </si>
  <si>
    <t>Складові завдання</t>
  </si>
  <si>
    <t xml:space="preserve">об'єм </t>
  </si>
  <si>
    <t>вартість</t>
  </si>
  <si>
    <t>Демонтування існуючого асфальту</t>
  </si>
  <si>
    <t>1050 м2</t>
  </si>
  <si>
    <t>Влаштування бруківки для мощення алеї, хідника та паркувальних місць</t>
  </si>
  <si>
    <t>350 м2</t>
  </si>
  <si>
    <t>Влаштування екорешітки для мощення алеї та паркувальних місць</t>
  </si>
  <si>
    <t>700 м2</t>
  </si>
  <si>
    <t>Висадка грунтопокривних рослин (кизильник)</t>
  </si>
  <si>
    <t>300 шт.</t>
  </si>
  <si>
    <t>Висадка магнолій</t>
  </si>
  <si>
    <t>2 шт.</t>
  </si>
  <si>
    <t>Посів трави в екорешітки</t>
  </si>
  <si>
    <t>Влаштування лав</t>
  </si>
  <si>
    <t>6 елементів</t>
  </si>
  <si>
    <t>Встановлення смітників</t>
  </si>
  <si>
    <t>Встановлення велостійки</t>
  </si>
  <si>
    <t>проектна документація</t>
  </si>
  <si>
    <t xml:space="preserve">непередбачувані витрати </t>
  </si>
  <si>
    <t>Всього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</si>
</sst>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color theme="1"/>
      <name val="Arial"/>
    </font>
    <font>
      <b/>
      <sz val="12.0"/>
      <color theme="1"/>
      <name val="Arial"/>
    </font>
    <font>
      <name val="Arial"/>
    </font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wrapText="1"/>
    </xf>
    <xf borderId="1" fillId="2" fontId="2" numFmtId="0" xfId="0" applyAlignment="1" applyBorder="1" applyFont="1">
      <alignment horizontal="center" shrinkToFit="0" wrapText="1"/>
    </xf>
    <xf borderId="1" fillId="0" fontId="3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readingOrder="0" vertical="bottom"/>
    </xf>
    <xf borderId="1" fillId="0" fontId="3" numFmtId="0" xfId="0" applyAlignment="1" applyBorder="1" applyFont="1">
      <alignment horizontal="right" readingOrder="0" vertical="bottom"/>
    </xf>
    <xf borderId="1" fillId="0" fontId="3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horizontal="right" vertical="bottom"/>
    </xf>
    <xf borderId="1" fillId="0" fontId="3" numFmtId="2" xfId="0" applyAlignment="1" applyBorder="1" applyFont="1" applyNumberFormat="1">
      <alignment readingOrder="0" shrinkToFit="0" vertical="bottom" wrapText="1"/>
    </xf>
    <xf borderId="1" fillId="0" fontId="3" numFmtId="0" xfId="0" applyAlignment="1" applyBorder="1" applyFont="1">
      <alignment vertical="bottom"/>
    </xf>
    <xf borderId="1" fillId="0" fontId="1" numFmtId="0" xfId="0" applyAlignment="1" applyBorder="1" applyFont="1">
      <alignment horizontal="right" readingOrder="0" vertical="bottom"/>
    </xf>
    <xf borderId="1" fillId="0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9.71"/>
    <col customWidth="1" min="2" max="2" width="14.43"/>
    <col customWidth="1" min="3" max="3" width="19.71"/>
    <col customWidth="1" min="4" max="4" width="30.29"/>
    <col customWidth="1" min="5" max="6" width="14.43"/>
  </cols>
  <sheetData>
    <row r="1" ht="15.75" customHeight="1">
      <c r="A1" s="1" t="s">
        <v>0</v>
      </c>
    </row>
    <row r="2" ht="15.75" customHeight="1">
      <c r="A2" s="1" t="s">
        <v>1</v>
      </c>
    </row>
    <row r="3" ht="15.75" customHeight="1"/>
    <row r="4" ht="15.75" customHeight="1">
      <c r="A4" s="2" t="s">
        <v>2</v>
      </c>
      <c r="B4" s="3" t="s">
        <v>3</v>
      </c>
      <c r="C4" s="2" t="s">
        <v>4</v>
      </c>
    </row>
    <row r="5" ht="23.25" customHeight="1">
      <c r="A5" s="4" t="s">
        <v>5</v>
      </c>
      <c r="B5" s="5" t="s">
        <v>6</v>
      </c>
      <c r="C5" s="6">
        <v>70000.0</v>
      </c>
    </row>
    <row r="6" ht="28.5" customHeight="1">
      <c r="A6" s="7" t="s">
        <v>7</v>
      </c>
      <c r="B6" s="5" t="s">
        <v>8</v>
      </c>
      <c r="C6" s="8">
        <f>350*700</f>
        <v>245000</v>
      </c>
    </row>
    <row r="7" ht="27.75" customHeight="1">
      <c r="A7" s="7" t="s">
        <v>9</v>
      </c>
      <c r="B7" s="5" t="s">
        <v>10</v>
      </c>
      <c r="C7" s="8">
        <f>700*600</f>
        <v>420000</v>
      </c>
    </row>
    <row r="8" ht="27.0" customHeight="1">
      <c r="A8" s="7" t="s">
        <v>11</v>
      </c>
      <c r="B8" s="5" t="s">
        <v>12</v>
      </c>
      <c r="C8" s="8">
        <f>300*110</f>
        <v>33000</v>
      </c>
    </row>
    <row r="9" ht="15.75" customHeight="1">
      <c r="A9" s="9" t="s">
        <v>13</v>
      </c>
      <c r="B9" s="5" t="s">
        <v>14</v>
      </c>
      <c r="C9" s="8">
        <f>2*10000</f>
        <v>20000</v>
      </c>
    </row>
    <row r="10" ht="15.75" customHeight="1">
      <c r="A10" s="7" t="s">
        <v>15</v>
      </c>
      <c r="B10" s="10"/>
      <c r="C10" s="6">
        <v>5000.0</v>
      </c>
    </row>
    <row r="11" ht="15.75" customHeight="1">
      <c r="A11" s="7" t="s">
        <v>16</v>
      </c>
      <c r="B11" s="5" t="s">
        <v>17</v>
      </c>
      <c r="C11" s="11">
        <f>6*15000</f>
        <v>90000</v>
      </c>
    </row>
    <row r="12" ht="15.75" customHeight="1">
      <c r="A12" s="7" t="s">
        <v>18</v>
      </c>
      <c r="B12" s="5" t="s">
        <v>14</v>
      </c>
      <c r="C12" s="8">
        <f>6000*2</f>
        <v>12000</v>
      </c>
    </row>
    <row r="13" ht="15.75" customHeight="1">
      <c r="A13" s="5" t="s">
        <v>19</v>
      </c>
      <c r="B13" s="5" t="s">
        <v>14</v>
      </c>
      <c r="C13" s="12">
        <f>2000*2</f>
        <v>4000</v>
      </c>
    </row>
    <row r="14" ht="15.75" customHeight="1">
      <c r="A14" s="10"/>
      <c r="B14" s="10"/>
      <c r="C14" s="10"/>
    </row>
    <row r="15" ht="15.75" customHeight="1">
      <c r="A15" s="7" t="s">
        <v>20</v>
      </c>
      <c r="B15" s="10"/>
      <c r="C15" s="6">
        <v>70000.0</v>
      </c>
    </row>
    <row r="16" ht="15.75" customHeight="1">
      <c r="A16" s="7" t="s">
        <v>21</v>
      </c>
      <c r="B16" s="10"/>
      <c r="C16" s="6">
        <v>30000.0</v>
      </c>
    </row>
    <row r="17" ht="15.75" customHeight="1">
      <c r="A17" s="13"/>
      <c r="B17" s="14" t="s">
        <v>22</v>
      </c>
      <c r="C17" s="15">
        <f>SUM(C5:C16)</f>
        <v>999000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2021-05-29T18:18:07Z</dcterms:created>
  <dc:creator>Viktoria</dc:creator>
</cp:coreProperties>
</file>